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bauer\Documents\hms-sonosystems GmbH\Gebrauchtgeräte\"/>
    </mc:Choice>
  </mc:AlternateContent>
  <xr:revisionPtr revIDLastSave="0" documentId="13_ncr:1_{D573ECB8-925C-4C43-80E0-1694556E249F}" xr6:coauthVersionLast="47" xr6:coauthVersionMax="47" xr10:uidLastSave="{00000000-0000-0000-0000-000000000000}"/>
  <bookViews>
    <workbookView xWindow="-110" yWindow="-110" windowWidth="19420" windowHeight="11500" xr2:uid="{9CE8F288-7E8F-4945-A66A-D11D624E3D8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6" i="1" l="1"/>
  <c r="W26" i="1" s="1"/>
  <c r="X8" i="1"/>
  <c r="W8" i="1" s="1"/>
  <c r="X6" i="1"/>
  <c r="W6" i="1" s="1"/>
  <c r="X23" i="1"/>
  <c r="W23" i="1" s="1"/>
  <c r="X22" i="1"/>
  <c r="W22" i="1" s="1"/>
  <c r="X10" i="1"/>
  <c r="W10" i="1" s="1"/>
  <c r="X5" i="1"/>
  <c r="W5" i="1" s="1"/>
</calcChain>
</file>

<file path=xl/sharedStrings.xml><?xml version="1.0" encoding="utf-8"?>
<sst xmlns="http://schemas.openxmlformats.org/spreadsheetml/2006/main" count="379" uniqueCount="75">
  <si>
    <t xml:space="preserve">Gebrauchtgeräte </t>
  </si>
  <si>
    <t xml:space="preserve">Hersteller </t>
  </si>
  <si>
    <t xml:space="preserve">Typ </t>
  </si>
  <si>
    <t xml:space="preserve">Gerät </t>
  </si>
  <si>
    <t xml:space="preserve">Baujahr </t>
  </si>
  <si>
    <t xml:space="preserve">Zustand </t>
  </si>
  <si>
    <t xml:space="preserve">Konvex </t>
  </si>
  <si>
    <t xml:space="preserve">Linear </t>
  </si>
  <si>
    <t>3D/4D Konvex</t>
  </si>
  <si>
    <t xml:space="preserve">Farb-Doppler </t>
  </si>
  <si>
    <t xml:space="preserve">Power-Doppler </t>
  </si>
  <si>
    <t xml:space="preserve">PW-Doppler </t>
  </si>
  <si>
    <t xml:space="preserve">CW-Doppler </t>
  </si>
  <si>
    <t>3D/4D Option</t>
  </si>
  <si>
    <t>Weitere Ausstattung</t>
  </si>
  <si>
    <t>Touch-Panel</t>
  </si>
  <si>
    <t>Sonden</t>
  </si>
  <si>
    <t xml:space="preserve">Ausstattung </t>
  </si>
  <si>
    <t>Phased-Array</t>
  </si>
  <si>
    <t>Endokavitär</t>
  </si>
  <si>
    <t xml:space="preserve">EDAN </t>
  </si>
  <si>
    <t>AX3</t>
  </si>
  <si>
    <t xml:space="preserve">Portabel </t>
  </si>
  <si>
    <t>Demosystem</t>
  </si>
  <si>
    <t>ja</t>
  </si>
  <si>
    <t xml:space="preserve">ja </t>
  </si>
  <si>
    <t>Gewährleistung in Monaten</t>
  </si>
  <si>
    <t>Nettopreis</t>
  </si>
  <si>
    <t>Differenzbesteuerung nach §25a UStG</t>
  </si>
  <si>
    <t xml:space="preserve">zzgl. MwSt. </t>
  </si>
  <si>
    <t>Endpreis</t>
  </si>
  <si>
    <t xml:space="preserve">GE </t>
  </si>
  <si>
    <t xml:space="preserve">Neusystem </t>
  </si>
  <si>
    <t>Lagergerät</t>
  </si>
  <si>
    <t>Tranporttrolley, Gerätewagen optional erhältlich, weitere Sonden und Softwareoptionen gegen Mehrpreis erhältlich</t>
  </si>
  <si>
    <t>DICOM inkl. Arbeitslistenabruf</t>
  </si>
  <si>
    <t xml:space="preserve">Versana Essential </t>
  </si>
  <si>
    <t>Stationär</t>
  </si>
  <si>
    <t>opt.</t>
  </si>
  <si>
    <t xml:space="preserve">opt. </t>
  </si>
  <si>
    <t>Preis auf Anfrage</t>
  </si>
  <si>
    <t>Versana Balance</t>
  </si>
  <si>
    <t xml:space="preserve">Versana Balance </t>
  </si>
  <si>
    <t xml:space="preserve">Versana Balance Platinum </t>
  </si>
  <si>
    <t>Versana Premier Platinum</t>
  </si>
  <si>
    <t xml:space="preserve">Demosystem </t>
  </si>
  <si>
    <t>Neugerät ab Lager verfügbar, Sonden und Softwareoptionen gegen Mehrpreis erhältlich. Optional bis zu 60 Monate Gewährleistung möglich</t>
  </si>
  <si>
    <t>Demogerät ab Lager verfügbar, Sonden und Softwareoptionen gegen Mehrpreis erhältlich. Optional bis zu 60 Monate Gewährleistung möglich</t>
  </si>
  <si>
    <t>inkl. Cover, Demogerät ab Lager verfügbar</t>
  </si>
  <si>
    <t>inkl. Cover, Neugerät ab Lager verfügbar</t>
  </si>
  <si>
    <t>Versana Active</t>
  </si>
  <si>
    <t>Gebrauchtsystem</t>
  </si>
  <si>
    <t>im Vorlauf</t>
  </si>
  <si>
    <t>Gebrauchtgerät, Sonden und Softwareoptionen gegen Mehrpreis erhältlich. Inkl. Gerätewagen, höhenverstellbar inkl. aktiven Sondenports</t>
  </si>
  <si>
    <t>Voluson S8 BT16</t>
  </si>
  <si>
    <t>Gebrauchtsystem - original GE reufurbished</t>
  </si>
  <si>
    <t>Voluson S10 BT16</t>
  </si>
  <si>
    <t>Gebrauchtgerät, inkl. SONY UP-D 898 schwarz/weiß Videoprinter weitere Sonden und Softwareoptionen gegen Mehrpreis erhältlich.</t>
  </si>
  <si>
    <t xml:space="preserve">Gebrauchtgerät, inkl. SONY UP-D 898 schwarz/weiß Videoprinter weitere Sonden und Softwareoptionen gegen Mehrpreis erhältlich. Matrix-Linarsonde (ML-6-15-RS) gegen Aufpreis von 3.000,00 € zzgl. MwSt. erhältlich. </t>
  </si>
  <si>
    <t>LX9</t>
  </si>
  <si>
    <t>Demogerät ab Lager verfügbar, Sonden und Softwareoptionen gegen Mehrpreis erhältlich.</t>
  </si>
  <si>
    <t>LOGIQ P7</t>
  </si>
  <si>
    <t>Voluson E10 BT16</t>
  </si>
  <si>
    <t>ja/Matrix</t>
  </si>
  <si>
    <t>GE</t>
  </si>
  <si>
    <t xml:space="preserve">VScan Air </t>
  </si>
  <si>
    <t>inkl. Transporttasche</t>
  </si>
  <si>
    <t>LOGIQ P9</t>
  </si>
  <si>
    <t xml:space="preserve">VScan Extend </t>
  </si>
  <si>
    <t>LOGIQ C3 Premium</t>
  </si>
  <si>
    <t xml:space="preserve">schwarz/weiß Videoprinter, Verkauf in Kommision </t>
  </si>
  <si>
    <t>HITACHI</t>
  </si>
  <si>
    <t xml:space="preserve">Noblus </t>
  </si>
  <si>
    <t>inkl. Gerätewagen</t>
  </si>
  <si>
    <t>Weitere Sonden und Softwareoptionen gegen Mehrpreis erhältlich.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</si>
</sst>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textRotation="90" wrapText="1"/>
    </xf>
    <xf numFmtId="165" fontId="1" fillId="0" borderId="0" xfId="0" applyNumberFormat="1" applyFont="1" applyAlignment="1">
      <alignment horizontal="center" vertical="center" textRotation="90" wrapText="1"/>
    </xf>
    <xf numFmtId="0" fontId="1" fillId="0" borderId="0" xfId="0" applyFont="1"/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CC50D-4AED-43AA-B12E-BC13AD629B27}">
  <dimension ref="A1:AH58"/>
  <sheetViews>
    <sheetView tabSelected="1" zoomScaleNormal="100" workbookViewId="0">
      <pane ySplit="4" topLeftCell="A5" activePane="bottomLeft" state="frozen"/>
      <selection pane="bottomLeft" activeCell="Y4" sqref="Y4"/>
    </sheetView>
  </sheetViews>
  <sheetFormatPr baseColWidth="10" defaultRowHeight="14.5" x14ac:dyDescent="0.35"/>
  <cols>
    <col min="2" max="2" width="22.90625" bestFit="1" customWidth="1"/>
    <col min="3" max="3" width="8.36328125" bestFit="1" customWidth="1"/>
    <col min="4" max="4" width="4.81640625" bestFit="1" customWidth="1"/>
    <col min="5" max="5" width="15.36328125" style="2" bestFit="1" customWidth="1"/>
    <col min="6" max="6" width="9.453125" style="2" bestFit="1" customWidth="1"/>
    <col min="7" max="7" width="3.36328125" bestFit="1" customWidth="1"/>
    <col min="8" max="8" width="4.1796875" bestFit="1" customWidth="1"/>
    <col min="9" max="9" width="4.6328125" bestFit="1" customWidth="1"/>
    <col min="10" max="10" width="4.1796875" bestFit="1" customWidth="1"/>
    <col min="11" max="11" width="3.36328125" customWidth="1"/>
    <col min="12" max="12" width="4.1796875" bestFit="1" customWidth="1"/>
    <col min="13" max="13" width="3.36328125" customWidth="1"/>
    <col min="14" max="15" width="3.36328125" bestFit="1" customWidth="1"/>
    <col min="16" max="16" width="4.1796875" bestFit="1" customWidth="1"/>
    <col min="17" max="17" width="3.36328125" bestFit="1" customWidth="1"/>
    <col min="18" max="18" width="4.1796875" bestFit="1" customWidth="1"/>
    <col min="19" max="19" width="30.36328125" style="2" customWidth="1"/>
    <col min="22" max="23" width="10.90625" style="1"/>
    <col min="24" max="24" width="15" style="1" bestFit="1" customWidth="1"/>
  </cols>
  <sheetData>
    <row r="1" spans="1:34" s="11" customFormat="1" x14ac:dyDescent="0.35">
      <c r="A1" s="11" t="s">
        <v>0</v>
      </c>
      <c r="E1" s="6"/>
      <c r="F1" s="6"/>
      <c r="S1" s="6"/>
      <c r="V1" s="12"/>
      <c r="W1" s="12"/>
      <c r="X1" s="12"/>
    </row>
    <row r="3" spans="1:34" s="6" customFormat="1" x14ac:dyDescent="0.35">
      <c r="H3" s="7" t="s">
        <v>16</v>
      </c>
      <c r="I3" s="7"/>
      <c r="J3" s="7"/>
      <c r="K3" s="7"/>
      <c r="L3" s="7"/>
      <c r="M3" s="7" t="s">
        <v>17</v>
      </c>
      <c r="N3" s="7"/>
      <c r="O3" s="7"/>
      <c r="P3" s="7"/>
      <c r="Q3" s="7"/>
      <c r="R3" s="7"/>
      <c r="S3" s="7"/>
      <c r="V3" s="8"/>
      <c r="W3" s="8"/>
      <c r="X3" s="8"/>
    </row>
    <row r="4" spans="1:34" s="6" customFormat="1" ht="87.5" customHeight="1" x14ac:dyDescent="0.3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33</v>
      </c>
      <c r="G4" s="9" t="s">
        <v>15</v>
      </c>
      <c r="H4" s="9" t="s">
        <v>6</v>
      </c>
      <c r="I4" s="9" t="s">
        <v>7</v>
      </c>
      <c r="J4" s="9" t="s">
        <v>18</v>
      </c>
      <c r="K4" s="9" t="s">
        <v>8</v>
      </c>
      <c r="L4" s="9" t="s">
        <v>19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35</v>
      </c>
      <c r="S4" s="9" t="s">
        <v>14</v>
      </c>
      <c r="T4" s="9" t="s">
        <v>26</v>
      </c>
      <c r="U4" s="9" t="s">
        <v>28</v>
      </c>
      <c r="V4" s="10" t="s">
        <v>27</v>
      </c>
      <c r="W4" s="10" t="s">
        <v>29</v>
      </c>
      <c r="X4" s="10" t="s">
        <v>30</v>
      </c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3" customFormat="1" ht="58" x14ac:dyDescent="0.35">
      <c r="A5" s="3" t="s">
        <v>20</v>
      </c>
      <c r="B5" s="3" t="s">
        <v>21</v>
      </c>
      <c r="C5" s="3" t="s">
        <v>22</v>
      </c>
      <c r="D5" s="3">
        <v>2022</v>
      </c>
      <c r="E5" s="4" t="s">
        <v>23</v>
      </c>
      <c r="F5" s="4" t="s">
        <v>25</v>
      </c>
      <c r="G5" s="3" t="s">
        <v>24</v>
      </c>
      <c r="H5" s="3" t="s">
        <v>25</v>
      </c>
      <c r="I5" s="3" t="s">
        <v>24</v>
      </c>
      <c r="J5" s="3" t="s">
        <v>38</v>
      </c>
      <c r="K5" s="3" t="s">
        <v>38</v>
      </c>
      <c r="L5" s="3" t="s">
        <v>38</v>
      </c>
      <c r="M5" s="3" t="s">
        <v>24</v>
      </c>
      <c r="N5" s="3" t="s">
        <v>24</v>
      </c>
      <c r="O5" s="3" t="s">
        <v>24</v>
      </c>
      <c r="P5" s="3" t="s">
        <v>38</v>
      </c>
      <c r="Q5" s="3" t="s">
        <v>38</v>
      </c>
      <c r="R5" s="3" t="s">
        <v>24</v>
      </c>
      <c r="S5" s="4" t="s">
        <v>34</v>
      </c>
      <c r="T5" s="3">
        <v>12</v>
      </c>
      <c r="V5" s="5">
        <v>9990</v>
      </c>
      <c r="W5" s="5">
        <f>X$5-V$5</f>
        <v>1898.1000000000004</v>
      </c>
      <c r="X5" s="5">
        <f>V$5*1.19</f>
        <v>11888.1</v>
      </c>
    </row>
    <row r="6" spans="1:34" s="3" customFormat="1" ht="43.5" x14ac:dyDescent="0.35">
      <c r="A6" s="3" t="s">
        <v>20</v>
      </c>
      <c r="B6" s="3" t="s">
        <v>59</v>
      </c>
      <c r="C6" s="3" t="s">
        <v>37</v>
      </c>
      <c r="D6" s="3">
        <v>2022</v>
      </c>
      <c r="E6" s="4" t="s">
        <v>23</v>
      </c>
      <c r="F6" s="4" t="s">
        <v>25</v>
      </c>
      <c r="G6" s="3" t="s">
        <v>24</v>
      </c>
      <c r="H6" s="3" t="s">
        <v>25</v>
      </c>
      <c r="I6" s="3" t="s">
        <v>24</v>
      </c>
      <c r="J6" s="3" t="s">
        <v>38</v>
      </c>
      <c r="K6" s="3" t="s">
        <v>38</v>
      </c>
      <c r="L6" s="3" t="s">
        <v>38</v>
      </c>
      <c r="M6" s="3" t="s">
        <v>24</v>
      </c>
      <c r="N6" s="3" t="s">
        <v>24</v>
      </c>
      <c r="O6" s="3" t="s">
        <v>24</v>
      </c>
      <c r="P6" s="3" t="s">
        <v>24</v>
      </c>
      <c r="Q6" s="3" t="s">
        <v>24</v>
      </c>
      <c r="R6" s="3" t="s">
        <v>24</v>
      </c>
      <c r="S6" s="4" t="s">
        <v>60</v>
      </c>
      <c r="T6" s="3">
        <v>12</v>
      </c>
      <c r="V6" s="5">
        <v>18500</v>
      </c>
      <c r="W6" s="5">
        <f>X6-V6</f>
        <v>3515</v>
      </c>
      <c r="X6" s="5">
        <f>V6*1.19</f>
        <v>22015</v>
      </c>
    </row>
    <row r="7" spans="1:34" s="3" customFormat="1" ht="29" x14ac:dyDescent="0.35">
      <c r="A7" s="3" t="s">
        <v>64</v>
      </c>
      <c r="B7" s="3" t="s">
        <v>69</v>
      </c>
      <c r="C7" s="3" t="s">
        <v>37</v>
      </c>
      <c r="D7" s="3">
        <v>2014</v>
      </c>
      <c r="E7" s="4" t="s">
        <v>51</v>
      </c>
      <c r="F7" s="4" t="s">
        <v>25</v>
      </c>
      <c r="H7" s="3" t="s">
        <v>25</v>
      </c>
      <c r="I7" s="3" t="s">
        <v>24</v>
      </c>
      <c r="S7" s="4" t="s">
        <v>70</v>
      </c>
      <c r="T7" s="3">
        <v>6</v>
      </c>
      <c r="U7" s="3" t="s">
        <v>24</v>
      </c>
      <c r="V7" s="5"/>
      <c r="W7" s="5"/>
      <c r="X7" s="5">
        <v>4500</v>
      </c>
    </row>
    <row r="8" spans="1:34" s="3" customFormat="1" x14ac:dyDescent="0.35">
      <c r="A8" s="3" t="s">
        <v>64</v>
      </c>
      <c r="B8" s="3" t="s">
        <v>68</v>
      </c>
      <c r="C8" s="3" t="s">
        <v>22</v>
      </c>
      <c r="D8" s="3">
        <v>2017</v>
      </c>
      <c r="E8" s="4" t="s">
        <v>51</v>
      </c>
      <c r="F8" s="4" t="s">
        <v>25</v>
      </c>
      <c r="G8" s="3" t="s">
        <v>24</v>
      </c>
      <c r="I8" s="3" t="s">
        <v>24</v>
      </c>
      <c r="J8" s="3" t="s">
        <v>24</v>
      </c>
      <c r="S8" s="4" t="s">
        <v>66</v>
      </c>
      <c r="T8" s="3">
        <v>12</v>
      </c>
      <c r="V8" s="5">
        <v>4950</v>
      </c>
      <c r="W8" s="5">
        <f>X8-V8</f>
        <v>940.5</v>
      </c>
      <c r="X8" s="5">
        <f>V8*1.19</f>
        <v>5890.5</v>
      </c>
    </row>
    <row r="9" spans="1:34" s="3" customFormat="1" ht="43.5" x14ac:dyDescent="0.35">
      <c r="A9" s="3" t="s">
        <v>64</v>
      </c>
      <c r="B9" s="3" t="s">
        <v>67</v>
      </c>
      <c r="C9" s="3" t="s">
        <v>37</v>
      </c>
      <c r="D9" s="3">
        <v>2021</v>
      </c>
      <c r="E9" s="4" t="s">
        <v>55</v>
      </c>
      <c r="F9" s="4" t="s">
        <v>33</v>
      </c>
      <c r="G9" s="3" t="s">
        <v>24</v>
      </c>
      <c r="H9" s="3" t="s">
        <v>25</v>
      </c>
      <c r="I9" s="3" t="s">
        <v>24</v>
      </c>
      <c r="J9" s="3" t="s">
        <v>24</v>
      </c>
      <c r="K9" s="3" t="s">
        <v>38</v>
      </c>
      <c r="L9" s="3" t="s">
        <v>38</v>
      </c>
      <c r="M9" s="3" t="s">
        <v>24</v>
      </c>
      <c r="N9" s="3" t="s">
        <v>24</v>
      </c>
      <c r="O9" s="3" t="s">
        <v>24</v>
      </c>
      <c r="P9" s="3" t="s">
        <v>24</v>
      </c>
      <c r="Q9" s="3" t="s">
        <v>38</v>
      </c>
      <c r="R9" s="3" t="s">
        <v>24</v>
      </c>
      <c r="S9" s="4" t="s">
        <v>74</v>
      </c>
      <c r="T9" s="3">
        <v>12</v>
      </c>
      <c r="V9" s="5"/>
      <c r="W9" s="5"/>
      <c r="X9" s="5" t="s">
        <v>40</v>
      </c>
    </row>
    <row r="10" spans="1:34" s="3" customFormat="1" ht="29" x14ac:dyDescent="0.35">
      <c r="A10" s="3" t="s">
        <v>31</v>
      </c>
      <c r="B10" s="3" t="s">
        <v>65</v>
      </c>
      <c r="C10" s="3" t="s">
        <v>22</v>
      </c>
      <c r="D10" s="3">
        <v>2022</v>
      </c>
      <c r="E10" s="4" t="s">
        <v>32</v>
      </c>
      <c r="F10" s="4" t="s">
        <v>25</v>
      </c>
      <c r="H10" s="3" t="s">
        <v>25</v>
      </c>
      <c r="M10" s="3" t="s">
        <v>24</v>
      </c>
      <c r="R10" s="3" t="s">
        <v>24</v>
      </c>
      <c r="S10" s="4" t="s">
        <v>49</v>
      </c>
      <c r="T10" s="3">
        <v>36</v>
      </c>
      <c r="V10" s="5">
        <v>4250</v>
      </c>
      <c r="W10" s="5">
        <f>X10-V10</f>
        <v>807.5</v>
      </c>
      <c r="X10" s="5">
        <f>V10*1.19</f>
        <v>5057.5</v>
      </c>
    </row>
    <row r="11" spans="1:34" s="3" customFormat="1" ht="29" x14ac:dyDescent="0.35">
      <c r="A11" s="3" t="s">
        <v>31</v>
      </c>
      <c r="B11" s="3" t="s">
        <v>65</v>
      </c>
      <c r="C11" s="3" t="s">
        <v>22</v>
      </c>
      <c r="D11" s="3">
        <v>2022</v>
      </c>
      <c r="E11" s="4" t="s">
        <v>23</v>
      </c>
      <c r="F11" s="4" t="s">
        <v>25</v>
      </c>
      <c r="H11" s="3" t="s">
        <v>25</v>
      </c>
      <c r="M11" s="3" t="s">
        <v>24</v>
      </c>
      <c r="R11" s="3" t="s">
        <v>24</v>
      </c>
      <c r="S11" s="4" t="s">
        <v>48</v>
      </c>
      <c r="T11" s="3">
        <v>36</v>
      </c>
      <c r="V11" s="5"/>
      <c r="W11" s="5"/>
      <c r="X11" s="5" t="s">
        <v>40</v>
      </c>
    </row>
    <row r="12" spans="1:34" s="3" customFormat="1" ht="72.5" x14ac:dyDescent="0.35">
      <c r="A12" s="3" t="s">
        <v>31</v>
      </c>
      <c r="B12" s="3" t="s">
        <v>36</v>
      </c>
      <c r="C12" s="3" t="s">
        <v>37</v>
      </c>
      <c r="D12" s="3">
        <v>2022</v>
      </c>
      <c r="E12" s="4" t="s">
        <v>32</v>
      </c>
      <c r="F12" s="4" t="s">
        <v>25</v>
      </c>
      <c r="H12" s="3" t="s">
        <v>38</v>
      </c>
      <c r="I12" s="3" t="s">
        <v>39</v>
      </c>
      <c r="J12" s="3" t="s">
        <v>38</v>
      </c>
      <c r="L12" s="3" t="s">
        <v>38</v>
      </c>
      <c r="M12" s="3" t="s">
        <v>24</v>
      </c>
      <c r="N12" s="3" t="s">
        <v>24</v>
      </c>
      <c r="O12" s="3" t="s">
        <v>24</v>
      </c>
      <c r="P12" s="3" t="s">
        <v>38</v>
      </c>
      <c r="R12" s="3" t="s">
        <v>38</v>
      </c>
      <c r="S12" s="4" t="s">
        <v>46</v>
      </c>
      <c r="T12" s="3">
        <v>36</v>
      </c>
      <c r="V12" s="5"/>
      <c r="W12" s="5"/>
      <c r="X12" s="5" t="s">
        <v>40</v>
      </c>
    </row>
    <row r="13" spans="1:34" s="3" customFormat="1" ht="72.5" x14ac:dyDescent="0.35">
      <c r="A13" s="3" t="s">
        <v>31</v>
      </c>
      <c r="B13" s="3" t="s">
        <v>36</v>
      </c>
      <c r="C13" s="3" t="s">
        <v>37</v>
      </c>
      <c r="D13" s="3">
        <v>2022</v>
      </c>
      <c r="E13" s="4" t="s">
        <v>23</v>
      </c>
      <c r="F13" s="4" t="s">
        <v>25</v>
      </c>
      <c r="H13" s="3" t="s">
        <v>38</v>
      </c>
      <c r="I13" s="3" t="s">
        <v>39</v>
      </c>
      <c r="J13" s="3" t="s">
        <v>38</v>
      </c>
      <c r="L13" s="3" t="s">
        <v>38</v>
      </c>
      <c r="M13" s="3" t="s">
        <v>24</v>
      </c>
      <c r="N13" s="3" t="s">
        <v>24</v>
      </c>
      <c r="O13" s="3" t="s">
        <v>24</v>
      </c>
      <c r="P13" s="3" t="s">
        <v>38</v>
      </c>
      <c r="R13" s="3" t="s">
        <v>38</v>
      </c>
      <c r="S13" s="4" t="s">
        <v>47</v>
      </c>
      <c r="T13" s="3">
        <v>36</v>
      </c>
      <c r="V13" s="5"/>
      <c r="W13" s="5"/>
      <c r="X13" s="5" t="s">
        <v>40</v>
      </c>
    </row>
    <row r="14" spans="1:34" s="3" customFormat="1" ht="72.5" x14ac:dyDescent="0.35">
      <c r="A14" s="3" t="s">
        <v>31</v>
      </c>
      <c r="B14" s="3" t="s">
        <v>41</v>
      </c>
      <c r="C14" s="3" t="s">
        <v>37</v>
      </c>
      <c r="D14" s="3">
        <v>2022</v>
      </c>
      <c r="E14" s="4" t="s">
        <v>32</v>
      </c>
      <c r="F14" s="4" t="s">
        <v>25</v>
      </c>
      <c r="H14" s="3" t="s">
        <v>38</v>
      </c>
      <c r="I14" s="3" t="s">
        <v>39</v>
      </c>
      <c r="J14" s="3" t="s">
        <v>38</v>
      </c>
      <c r="K14" s="3" t="s">
        <v>38</v>
      </c>
      <c r="L14" s="3" t="s">
        <v>38</v>
      </c>
      <c r="M14" s="3" t="s">
        <v>24</v>
      </c>
      <c r="N14" s="3" t="s">
        <v>24</v>
      </c>
      <c r="O14" s="3" t="s">
        <v>24</v>
      </c>
      <c r="P14" s="3" t="s">
        <v>38</v>
      </c>
      <c r="Q14" s="3" t="s">
        <v>38</v>
      </c>
      <c r="R14" s="3" t="s">
        <v>38</v>
      </c>
      <c r="S14" s="4" t="s">
        <v>46</v>
      </c>
      <c r="T14" s="3">
        <v>36</v>
      </c>
      <c r="V14" s="5"/>
      <c r="W14" s="5"/>
      <c r="X14" s="5" t="s">
        <v>40</v>
      </c>
    </row>
    <row r="15" spans="1:34" s="3" customFormat="1" ht="72.5" x14ac:dyDescent="0.35">
      <c r="A15" s="3" t="s">
        <v>31</v>
      </c>
      <c r="B15" s="3" t="s">
        <v>42</v>
      </c>
      <c r="C15" s="3" t="s">
        <v>37</v>
      </c>
      <c r="D15" s="3">
        <v>2022</v>
      </c>
      <c r="E15" s="4" t="s">
        <v>45</v>
      </c>
      <c r="F15" s="4" t="s">
        <v>25</v>
      </c>
      <c r="H15" s="3" t="s">
        <v>38</v>
      </c>
      <c r="I15" s="3" t="s">
        <v>39</v>
      </c>
      <c r="J15" s="3" t="s">
        <v>38</v>
      </c>
      <c r="K15" s="3" t="s">
        <v>38</v>
      </c>
      <c r="L15" s="3" t="s">
        <v>38</v>
      </c>
      <c r="M15" s="3" t="s">
        <v>24</v>
      </c>
      <c r="N15" s="3" t="s">
        <v>24</v>
      </c>
      <c r="O15" s="3" t="s">
        <v>24</v>
      </c>
      <c r="P15" s="3" t="s">
        <v>38</v>
      </c>
      <c r="Q15" s="3" t="s">
        <v>38</v>
      </c>
      <c r="R15" s="3" t="s">
        <v>38</v>
      </c>
      <c r="S15" s="4" t="s">
        <v>47</v>
      </c>
      <c r="T15" s="3">
        <v>36</v>
      </c>
      <c r="V15" s="5"/>
      <c r="W15" s="5"/>
      <c r="X15" s="5" t="s">
        <v>40</v>
      </c>
    </row>
    <row r="16" spans="1:34" s="3" customFormat="1" ht="72.5" x14ac:dyDescent="0.35">
      <c r="A16" s="3" t="s">
        <v>31</v>
      </c>
      <c r="B16" s="3" t="s">
        <v>43</v>
      </c>
      <c r="C16" s="3" t="s">
        <v>37</v>
      </c>
      <c r="D16" s="3">
        <v>2022</v>
      </c>
      <c r="E16" s="4" t="s">
        <v>32</v>
      </c>
      <c r="F16" s="4" t="s">
        <v>25</v>
      </c>
      <c r="G16" s="3" t="s">
        <v>24</v>
      </c>
      <c r="H16" s="3" t="s">
        <v>38</v>
      </c>
      <c r="I16" s="3" t="s">
        <v>39</v>
      </c>
      <c r="J16" s="3" t="s">
        <v>38</v>
      </c>
      <c r="K16" s="3" t="s">
        <v>38</v>
      </c>
      <c r="L16" s="3" t="s">
        <v>38</v>
      </c>
      <c r="M16" s="3" t="s">
        <v>24</v>
      </c>
      <c r="N16" s="3" t="s">
        <v>24</v>
      </c>
      <c r="O16" s="3" t="s">
        <v>24</v>
      </c>
      <c r="P16" s="3" t="s">
        <v>38</v>
      </c>
      <c r="Q16" s="3" t="s">
        <v>38</v>
      </c>
      <c r="R16" s="3" t="s">
        <v>38</v>
      </c>
      <c r="S16" s="4" t="s">
        <v>46</v>
      </c>
      <c r="T16" s="3">
        <v>36</v>
      </c>
      <c r="V16" s="5"/>
      <c r="W16" s="5"/>
      <c r="X16" s="5" t="s">
        <v>40</v>
      </c>
    </row>
    <row r="17" spans="1:24" s="3" customFormat="1" ht="72.5" x14ac:dyDescent="0.35">
      <c r="A17" s="3" t="s">
        <v>31</v>
      </c>
      <c r="B17" s="3" t="s">
        <v>43</v>
      </c>
      <c r="C17" s="3" t="s">
        <v>37</v>
      </c>
      <c r="D17" s="3">
        <v>2022</v>
      </c>
      <c r="E17" s="4" t="s">
        <v>23</v>
      </c>
      <c r="F17" s="4" t="s">
        <v>25</v>
      </c>
      <c r="G17" s="3" t="s">
        <v>24</v>
      </c>
      <c r="H17" s="3" t="s">
        <v>38</v>
      </c>
      <c r="I17" s="3" t="s">
        <v>39</v>
      </c>
      <c r="J17" s="3" t="s">
        <v>38</v>
      </c>
      <c r="K17" s="3" t="s">
        <v>38</v>
      </c>
      <c r="L17" s="3" t="s">
        <v>38</v>
      </c>
      <c r="M17" s="3" t="s">
        <v>24</v>
      </c>
      <c r="N17" s="3" t="s">
        <v>24</v>
      </c>
      <c r="O17" s="3" t="s">
        <v>24</v>
      </c>
      <c r="P17" s="3" t="s">
        <v>38</v>
      </c>
      <c r="Q17" s="3" t="s">
        <v>38</v>
      </c>
      <c r="R17" s="3" t="s">
        <v>38</v>
      </c>
      <c r="S17" s="4" t="s">
        <v>47</v>
      </c>
      <c r="T17" s="3">
        <v>36</v>
      </c>
      <c r="V17" s="5"/>
      <c r="W17" s="5"/>
      <c r="X17" s="5" t="s">
        <v>40</v>
      </c>
    </row>
    <row r="18" spans="1:24" s="3" customFormat="1" ht="72.5" x14ac:dyDescent="0.35">
      <c r="A18" s="3" t="s">
        <v>31</v>
      </c>
      <c r="B18" s="3" t="s">
        <v>44</v>
      </c>
      <c r="C18" s="3" t="s">
        <v>37</v>
      </c>
      <c r="D18" s="3">
        <v>2022</v>
      </c>
      <c r="E18" s="4" t="s">
        <v>32</v>
      </c>
      <c r="F18" s="4" t="s">
        <v>25</v>
      </c>
      <c r="G18" s="3" t="s">
        <v>24</v>
      </c>
      <c r="H18" s="3" t="s">
        <v>38</v>
      </c>
      <c r="I18" s="3" t="s">
        <v>39</v>
      </c>
      <c r="J18" s="3" t="s">
        <v>38</v>
      </c>
      <c r="K18" s="3" t="s">
        <v>38</v>
      </c>
      <c r="L18" s="3" t="s">
        <v>38</v>
      </c>
      <c r="M18" s="3" t="s">
        <v>24</v>
      </c>
      <c r="N18" s="3" t="s">
        <v>24</v>
      </c>
      <c r="O18" s="3" t="s">
        <v>24</v>
      </c>
      <c r="P18" s="3" t="s">
        <v>38</v>
      </c>
      <c r="Q18" s="3" t="s">
        <v>38</v>
      </c>
      <c r="R18" s="3" t="s">
        <v>38</v>
      </c>
      <c r="S18" s="4" t="s">
        <v>46</v>
      </c>
      <c r="T18" s="3">
        <v>36</v>
      </c>
      <c r="V18" s="5"/>
      <c r="W18" s="5"/>
      <c r="X18" s="5" t="s">
        <v>40</v>
      </c>
    </row>
    <row r="19" spans="1:24" s="3" customFormat="1" ht="72.5" x14ac:dyDescent="0.35">
      <c r="A19" s="3" t="s">
        <v>31</v>
      </c>
      <c r="B19" s="3" t="s">
        <v>44</v>
      </c>
      <c r="C19" s="3" t="s">
        <v>37</v>
      </c>
      <c r="D19" s="3">
        <v>2022</v>
      </c>
      <c r="E19" s="4" t="s">
        <v>23</v>
      </c>
      <c r="F19" s="4" t="s">
        <v>25</v>
      </c>
      <c r="G19" s="3" t="s">
        <v>24</v>
      </c>
      <c r="H19" s="3" t="s">
        <v>38</v>
      </c>
      <c r="I19" s="3" t="s">
        <v>39</v>
      </c>
      <c r="J19" s="3" t="s">
        <v>38</v>
      </c>
      <c r="K19" s="3" t="s">
        <v>38</v>
      </c>
      <c r="L19" s="3" t="s">
        <v>38</v>
      </c>
      <c r="M19" s="3" t="s">
        <v>24</v>
      </c>
      <c r="N19" s="3" t="s">
        <v>24</v>
      </c>
      <c r="O19" s="3" t="s">
        <v>24</v>
      </c>
      <c r="P19" s="3" t="s">
        <v>38</v>
      </c>
      <c r="Q19" s="3" t="s">
        <v>38</v>
      </c>
      <c r="R19" s="3" t="s">
        <v>38</v>
      </c>
      <c r="S19" s="4" t="s">
        <v>46</v>
      </c>
      <c r="T19" s="3">
        <v>36</v>
      </c>
      <c r="V19" s="5"/>
      <c r="W19" s="5"/>
      <c r="X19" s="5" t="s">
        <v>40</v>
      </c>
    </row>
    <row r="20" spans="1:24" s="3" customFormat="1" ht="72.5" x14ac:dyDescent="0.35">
      <c r="A20" s="3" t="s">
        <v>31</v>
      </c>
      <c r="B20" s="3" t="s">
        <v>50</v>
      </c>
      <c r="C20" s="3" t="s">
        <v>22</v>
      </c>
      <c r="D20" s="3">
        <v>2020</v>
      </c>
      <c r="E20" s="4" t="s">
        <v>51</v>
      </c>
      <c r="F20" s="4" t="s">
        <v>52</v>
      </c>
      <c r="H20" s="3" t="s">
        <v>38</v>
      </c>
      <c r="I20" s="3" t="s">
        <v>39</v>
      </c>
      <c r="J20" s="3" t="s">
        <v>38</v>
      </c>
      <c r="K20" s="3" t="s">
        <v>38</v>
      </c>
      <c r="L20" s="3" t="s">
        <v>38</v>
      </c>
      <c r="M20" s="3" t="s">
        <v>24</v>
      </c>
      <c r="N20" s="3" t="s">
        <v>24</v>
      </c>
      <c r="O20" s="3" t="s">
        <v>24</v>
      </c>
      <c r="P20" s="3" t="s">
        <v>38</v>
      </c>
      <c r="R20" s="3" t="s">
        <v>38</v>
      </c>
      <c r="S20" s="4" t="s">
        <v>53</v>
      </c>
      <c r="T20" s="3">
        <v>12</v>
      </c>
      <c r="V20" s="5"/>
      <c r="W20" s="5"/>
      <c r="X20" s="5" t="s">
        <v>40</v>
      </c>
    </row>
    <row r="21" spans="1:24" s="3" customFormat="1" ht="72.5" x14ac:dyDescent="0.35">
      <c r="A21" s="3" t="s">
        <v>31</v>
      </c>
      <c r="B21" s="3" t="s">
        <v>50</v>
      </c>
      <c r="C21" s="3" t="s">
        <v>22</v>
      </c>
      <c r="D21" s="3">
        <v>2020</v>
      </c>
      <c r="E21" s="4" t="s">
        <v>51</v>
      </c>
      <c r="F21" s="4" t="s">
        <v>52</v>
      </c>
      <c r="H21" s="3" t="s">
        <v>38</v>
      </c>
      <c r="I21" s="3" t="s">
        <v>39</v>
      </c>
      <c r="J21" s="3" t="s">
        <v>38</v>
      </c>
      <c r="K21" s="3" t="s">
        <v>38</v>
      </c>
      <c r="L21" s="3" t="s">
        <v>38</v>
      </c>
      <c r="M21" s="3" t="s">
        <v>24</v>
      </c>
      <c r="N21" s="3" t="s">
        <v>24</v>
      </c>
      <c r="O21" s="3" t="s">
        <v>24</v>
      </c>
      <c r="P21" s="3" t="s">
        <v>38</v>
      </c>
      <c r="R21" s="3" t="s">
        <v>38</v>
      </c>
      <c r="S21" s="4" t="s">
        <v>53</v>
      </c>
      <c r="T21" s="3">
        <v>12</v>
      </c>
      <c r="V21" s="5"/>
      <c r="W21" s="5"/>
      <c r="X21" s="5" t="s">
        <v>40</v>
      </c>
    </row>
    <row r="22" spans="1:24" s="3" customFormat="1" ht="72.5" x14ac:dyDescent="0.35">
      <c r="A22" s="3" t="s">
        <v>31</v>
      </c>
      <c r="B22" s="3" t="s">
        <v>54</v>
      </c>
      <c r="C22" s="3" t="s">
        <v>37</v>
      </c>
      <c r="D22" s="3">
        <v>2017</v>
      </c>
      <c r="E22" s="4" t="s">
        <v>55</v>
      </c>
      <c r="F22" s="4" t="s">
        <v>33</v>
      </c>
      <c r="H22" s="3" t="s">
        <v>38</v>
      </c>
      <c r="I22" s="3" t="s">
        <v>24</v>
      </c>
      <c r="J22" s="3" t="s">
        <v>38</v>
      </c>
      <c r="K22" s="3" t="s">
        <v>24</v>
      </c>
      <c r="L22" s="3" t="s">
        <v>24</v>
      </c>
      <c r="M22" s="3" t="s">
        <v>24</v>
      </c>
      <c r="N22" s="3" t="s">
        <v>24</v>
      </c>
      <c r="O22" s="3" t="s">
        <v>24</v>
      </c>
      <c r="P22" s="3" t="s">
        <v>38</v>
      </c>
      <c r="Q22" s="3" t="s">
        <v>24</v>
      </c>
      <c r="R22" s="3" t="s">
        <v>24</v>
      </c>
      <c r="S22" s="4" t="s">
        <v>57</v>
      </c>
      <c r="T22" s="3">
        <v>12</v>
      </c>
      <c r="V22" s="5">
        <v>27000</v>
      </c>
      <c r="W22" s="5">
        <f>X22-V22</f>
        <v>5130</v>
      </c>
      <c r="X22" s="5">
        <f>V22*1.19</f>
        <v>32130</v>
      </c>
    </row>
    <row r="23" spans="1:24" s="3" customFormat="1" ht="116" x14ac:dyDescent="0.35">
      <c r="A23" s="3" t="s">
        <v>31</v>
      </c>
      <c r="B23" s="3" t="s">
        <v>56</v>
      </c>
      <c r="C23" s="3" t="s">
        <v>37</v>
      </c>
      <c r="D23" s="3">
        <v>2017</v>
      </c>
      <c r="E23" s="4" t="s">
        <v>55</v>
      </c>
      <c r="F23" s="4" t="s">
        <v>52</v>
      </c>
      <c r="G23" s="3" t="s">
        <v>24</v>
      </c>
      <c r="H23" s="3" t="s">
        <v>38</v>
      </c>
      <c r="I23" s="3" t="s">
        <v>24</v>
      </c>
      <c r="J23" s="3" t="s">
        <v>38</v>
      </c>
      <c r="K23" s="3" t="s">
        <v>24</v>
      </c>
      <c r="L23" s="3" t="s">
        <v>24</v>
      </c>
      <c r="M23" s="3" t="s">
        <v>24</v>
      </c>
      <c r="N23" s="3" t="s">
        <v>24</v>
      </c>
      <c r="O23" s="3" t="s">
        <v>24</v>
      </c>
      <c r="P23" s="3" t="s">
        <v>38</v>
      </c>
      <c r="Q23" s="3" t="s">
        <v>24</v>
      </c>
      <c r="R23" s="3" t="s">
        <v>24</v>
      </c>
      <c r="S23" s="4" t="s">
        <v>58</v>
      </c>
      <c r="T23" s="3">
        <v>12</v>
      </c>
      <c r="V23" s="5">
        <v>30000</v>
      </c>
      <c r="W23" s="5">
        <f>X23-V23</f>
        <v>5700</v>
      </c>
      <c r="X23" s="5">
        <f>V23*1.19</f>
        <v>35700</v>
      </c>
    </row>
    <row r="24" spans="1:24" s="3" customFormat="1" ht="72.5" x14ac:dyDescent="0.35">
      <c r="A24" s="3" t="s">
        <v>31</v>
      </c>
      <c r="B24" s="3" t="s">
        <v>62</v>
      </c>
      <c r="C24" s="3" t="s">
        <v>37</v>
      </c>
      <c r="D24" s="3">
        <v>2017</v>
      </c>
      <c r="E24" s="4" t="s">
        <v>55</v>
      </c>
      <c r="F24" s="4" t="s">
        <v>52</v>
      </c>
      <c r="G24" s="3" t="s">
        <v>24</v>
      </c>
      <c r="H24" s="3" t="s">
        <v>38</v>
      </c>
      <c r="I24" s="4" t="s">
        <v>63</v>
      </c>
      <c r="J24" s="3" t="s">
        <v>38</v>
      </c>
      <c r="K24" s="3" t="s">
        <v>24</v>
      </c>
      <c r="L24" s="3" t="s">
        <v>24</v>
      </c>
      <c r="M24" s="3" t="s">
        <v>24</v>
      </c>
      <c r="N24" s="3" t="s">
        <v>24</v>
      </c>
      <c r="O24" s="3" t="s">
        <v>24</v>
      </c>
      <c r="P24" s="3" t="s">
        <v>38</v>
      </c>
      <c r="Q24" s="3" t="s">
        <v>24</v>
      </c>
      <c r="R24" s="3" t="s">
        <v>24</v>
      </c>
      <c r="S24" s="4" t="s">
        <v>57</v>
      </c>
      <c r="T24" s="3">
        <v>12</v>
      </c>
      <c r="V24" s="5"/>
      <c r="W24" s="5"/>
      <c r="X24" s="5" t="s">
        <v>40</v>
      </c>
    </row>
    <row r="25" spans="1:24" s="3" customFormat="1" ht="43.5" x14ac:dyDescent="0.35">
      <c r="A25" s="3" t="s">
        <v>31</v>
      </c>
      <c r="B25" s="3" t="s">
        <v>61</v>
      </c>
      <c r="C25" s="3" t="s">
        <v>37</v>
      </c>
      <c r="D25" s="3">
        <v>2018</v>
      </c>
      <c r="E25" s="4" t="s">
        <v>55</v>
      </c>
      <c r="F25" s="4" t="s">
        <v>52</v>
      </c>
      <c r="G25" s="3" t="s">
        <v>24</v>
      </c>
      <c r="H25" s="3" t="s">
        <v>38</v>
      </c>
      <c r="I25" s="3" t="s">
        <v>39</v>
      </c>
      <c r="J25" s="3" t="s">
        <v>38</v>
      </c>
      <c r="K25" s="3" t="s">
        <v>38</v>
      </c>
      <c r="L25" s="3" t="s">
        <v>38</v>
      </c>
      <c r="M25" s="3" t="s">
        <v>24</v>
      </c>
      <c r="N25" s="3" t="s">
        <v>24</v>
      </c>
      <c r="O25" s="3" t="s">
        <v>24</v>
      </c>
      <c r="P25" s="3" t="s">
        <v>38</v>
      </c>
      <c r="Q25" s="3" t="s">
        <v>38</v>
      </c>
      <c r="R25" s="3" t="s">
        <v>38</v>
      </c>
      <c r="S25" s="4" t="s">
        <v>74</v>
      </c>
      <c r="T25" s="3">
        <v>12</v>
      </c>
      <c r="V25" s="5"/>
      <c r="W25" s="5"/>
      <c r="X25" s="5" t="s">
        <v>40</v>
      </c>
    </row>
    <row r="26" spans="1:24" s="3" customFormat="1" ht="29" x14ac:dyDescent="0.35">
      <c r="A26" s="3" t="s">
        <v>71</v>
      </c>
      <c r="B26" s="3" t="s">
        <v>72</v>
      </c>
      <c r="C26" s="3" t="s">
        <v>22</v>
      </c>
      <c r="D26" s="3">
        <v>2015</v>
      </c>
      <c r="E26" s="4" t="s">
        <v>51</v>
      </c>
      <c r="F26" s="4" t="s">
        <v>33</v>
      </c>
      <c r="H26" s="3" t="s">
        <v>25</v>
      </c>
      <c r="M26" s="3" t="s">
        <v>24</v>
      </c>
      <c r="O26" s="3" t="s">
        <v>24</v>
      </c>
      <c r="S26" s="4" t="s">
        <v>73</v>
      </c>
      <c r="T26" s="3">
        <v>12</v>
      </c>
      <c r="V26" s="5">
        <v>7900</v>
      </c>
      <c r="W26" s="5">
        <f>X26-V26</f>
        <v>1501</v>
      </c>
      <c r="X26" s="5">
        <f>V26*1.19</f>
        <v>9401</v>
      </c>
    </row>
    <row r="27" spans="1:24" s="3" customFormat="1" x14ac:dyDescent="0.35">
      <c r="E27" s="4"/>
      <c r="F27" s="4"/>
      <c r="S27" s="4"/>
      <c r="V27" s="5"/>
      <c r="W27" s="5"/>
      <c r="X27" s="5"/>
    </row>
    <row r="28" spans="1:24" s="3" customFormat="1" x14ac:dyDescent="0.35">
      <c r="E28" s="4"/>
      <c r="F28" s="4"/>
      <c r="S28" s="4"/>
      <c r="V28" s="5"/>
      <c r="W28" s="5"/>
      <c r="X28" s="5"/>
    </row>
    <row r="29" spans="1:24" s="3" customFormat="1" x14ac:dyDescent="0.35">
      <c r="E29" s="4"/>
      <c r="F29" s="4"/>
      <c r="S29" s="4"/>
      <c r="V29" s="5"/>
      <c r="W29" s="5"/>
      <c r="X29" s="5"/>
    </row>
    <row r="30" spans="1:24" s="3" customFormat="1" x14ac:dyDescent="0.35">
      <c r="E30" s="4"/>
      <c r="F30" s="4"/>
      <c r="S30" s="4"/>
      <c r="V30" s="5"/>
      <c r="W30" s="5"/>
      <c r="X30" s="5"/>
    </row>
    <row r="31" spans="1:24" s="3" customFormat="1" x14ac:dyDescent="0.35">
      <c r="E31" s="4"/>
      <c r="F31" s="4"/>
      <c r="S31" s="4"/>
      <c r="V31" s="5"/>
      <c r="W31" s="5"/>
      <c r="X31" s="5"/>
    </row>
    <row r="32" spans="1:24" s="3" customFormat="1" x14ac:dyDescent="0.35">
      <c r="E32" s="4"/>
      <c r="F32" s="4"/>
      <c r="S32" s="4"/>
      <c r="V32" s="5"/>
      <c r="W32" s="5"/>
      <c r="X32" s="5"/>
    </row>
    <row r="33" spans="5:24" s="3" customFormat="1" x14ac:dyDescent="0.35">
      <c r="E33" s="4"/>
      <c r="F33" s="4"/>
      <c r="S33" s="4"/>
      <c r="V33" s="5"/>
      <c r="W33" s="5"/>
      <c r="X33" s="5"/>
    </row>
    <row r="34" spans="5:24" s="3" customFormat="1" x14ac:dyDescent="0.35">
      <c r="E34" s="4"/>
      <c r="F34" s="4"/>
      <c r="S34" s="4"/>
      <c r="V34" s="5"/>
      <c r="W34" s="5"/>
      <c r="X34" s="5"/>
    </row>
    <row r="35" spans="5:24" s="3" customFormat="1" x14ac:dyDescent="0.35">
      <c r="E35" s="4"/>
      <c r="F35" s="4"/>
      <c r="S35" s="4"/>
      <c r="V35" s="5"/>
      <c r="W35" s="5"/>
      <c r="X35" s="5"/>
    </row>
    <row r="36" spans="5:24" s="3" customFormat="1" x14ac:dyDescent="0.35">
      <c r="E36" s="4"/>
      <c r="F36" s="4"/>
      <c r="S36" s="4"/>
      <c r="V36" s="5"/>
      <c r="W36" s="5"/>
      <c r="X36" s="5"/>
    </row>
    <row r="37" spans="5:24" s="3" customFormat="1" x14ac:dyDescent="0.35">
      <c r="E37" s="4"/>
      <c r="F37" s="4"/>
      <c r="S37" s="4"/>
      <c r="V37" s="5"/>
      <c r="W37" s="5"/>
      <c r="X37" s="5"/>
    </row>
    <row r="38" spans="5:24" s="3" customFormat="1" x14ac:dyDescent="0.35">
      <c r="E38" s="4"/>
      <c r="F38" s="4"/>
      <c r="S38" s="4"/>
      <c r="V38" s="5"/>
      <c r="W38" s="5"/>
      <c r="X38" s="5"/>
    </row>
    <row r="39" spans="5:24" s="3" customFormat="1" x14ac:dyDescent="0.35">
      <c r="E39" s="4"/>
      <c r="F39" s="4"/>
      <c r="S39" s="4"/>
      <c r="V39" s="5"/>
      <c r="W39" s="5"/>
      <c r="X39" s="5"/>
    </row>
    <row r="40" spans="5:24" s="3" customFormat="1" x14ac:dyDescent="0.35">
      <c r="E40" s="4"/>
      <c r="F40" s="4"/>
      <c r="S40" s="4"/>
      <c r="V40" s="5"/>
      <c r="W40" s="5"/>
      <c r="X40" s="5"/>
    </row>
    <row r="41" spans="5:24" s="3" customFormat="1" x14ac:dyDescent="0.35">
      <c r="E41" s="4"/>
      <c r="F41" s="4"/>
      <c r="S41" s="4"/>
      <c r="V41" s="5"/>
      <c r="W41" s="5"/>
      <c r="X41" s="5"/>
    </row>
    <row r="42" spans="5:24" s="3" customFormat="1" x14ac:dyDescent="0.35">
      <c r="E42" s="4"/>
      <c r="F42" s="4"/>
      <c r="S42" s="4"/>
      <c r="V42" s="5"/>
      <c r="W42" s="5"/>
      <c r="X42" s="5"/>
    </row>
    <row r="43" spans="5:24" s="3" customFormat="1" x14ac:dyDescent="0.35">
      <c r="E43" s="4"/>
      <c r="F43" s="4"/>
      <c r="S43" s="4"/>
      <c r="V43" s="5"/>
      <c r="W43" s="5"/>
      <c r="X43" s="5"/>
    </row>
    <row r="44" spans="5:24" s="3" customFormat="1" x14ac:dyDescent="0.35">
      <c r="E44" s="4"/>
      <c r="F44" s="4"/>
      <c r="S44" s="4"/>
      <c r="V44" s="5"/>
      <c r="W44" s="5"/>
      <c r="X44" s="5"/>
    </row>
    <row r="45" spans="5:24" s="3" customFormat="1" x14ac:dyDescent="0.35">
      <c r="E45" s="4"/>
      <c r="F45" s="4"/>
      <c r="S45" s="4"/>
      <c r="V45" s="5"/>
      <c r="W45" s="5"/>
      <c r="X45" s="5"/>
    </row>
    <row r="46" spans="5:24" s="3" customFormat="1" x14ac:dyDescent="0.35">
      <c r="E46" s="4"/>
      <c r="F46" s="4"/>
      <c r="S46" s="4"/>
      <c r="V46" s="5"/>
      <c r="W46" s="5"/>
      <c r="X46" s="5"/>
    </row>
    <row r="47" spans="5:24" s="3" customFormat="1" x14ac:dyDescent="0.35">
      <c r="E47" s="4"/>
      <c r="F47" s="4"/>
      <c r="S47" s="4"/>
      <c r="V47" s="5"/>
      <c r="W47" s="5"/>
      <c r="X47" s="5"/>
    </row>
    <row r="48" spans="5:24" s="3" customFormat="1" x14ac:dyDescent="0.35">
      <c r="E48" s="4"/>
      <c r="F48" s="4"/>
      <c r="S48" s="4"/>
      <c r="V48" s="5"/>
      <c r="W48" s="5"/>
      <c r="X48" s="5"/>
    </row>
    <row r="49" spans="5:24" s="3" customFormat="1" x14ac:dyDescent="0.35">
      <c r="E49" s="4"/>
      <c r="F49" s="4"/>
      <c r="S49" s="4"/>
      <c r="V49" s="5"/>
      <c r="W49" s="5"/>
      <c r="X49" s="5"/>
    </row>
    <row r="50" spans="5:24" s="3" customFormat="1" x14ac:dyDescent="0.35">
      <c r="E50" s="4"/>
      <c r="F50" s="4"/>
      <c r="S50" s="4"/>
      <c r="V50" s="5"/>
      <c r="W50" s="5"/>
      <c r="X50" s="5"/>
    </row>
    <row r="51" spans="5:24" s="3" customFormat="1" x14ac:dyDescent="0.35">
      <c r="E51" s="4"/>
      <c r="F51" s="4"/>
      <c r="S51" s="4"/>
      <c r="V51" s="5"/>
      <c r="W51" s="5"/>
      <c r="X51" s="5"/>
    </row>
    <row r="52" spans="5:24" s="3" customFormat="1" x14ac:dyDescent="0.35">
      <c r="E52" s="4"/>
      <c r="F52" s="4"/>
      <c r="S52" s="4"/>
      <c r="V52" s="5"/>
      <c r="W52" s="5"/>
      <c r="X52" s="5"/>
    </row>
    <row r="53" spans="5:24" s="3" customFormat="1" x14ac:dyDescent="0.35">
      <c r="E53" s="4"/>
      <c r="F53" s="4"/>
      <c r="S53" s="4"/>
      <c r="V53" s="5"/>
      <c r="W53" s="5"/>
      <c r="X53" s="5"/>
    </row>
    <row r="54" spans="5:24" s="3" customFormat="1" x14ac:dyDescent="0.35">
      <c r="E54" s="4"/>
      <c r="F54" s="4"/>
      <c r="S54" s="4"/>
      <c r="V54" s="5"/>
      <c r="W54" s="5"/>
      <c r="X54" s="5"/>
    </row>
    <row r="55" spans="5:24" s="3" customFormat="1" x14ac:dyDescent="0.35">
      <c r="E55" s="4"/>
      <c r="F55" s="4"/>
      <c r="S55" s="4"/>
      <c r="V55" s="5"/>
      <c r="W55" s="5"/>
      <c r="X55" s="5"/>
    </row>
    <row r="56" spans="5:24" s="3" customFormat="1" x14ac:dyDescent="0.35">
      <c r="E56" s="4"/>
      <c r="F56" s="4"/>
      <c r="S56" s="4"/>
      <c r="V56" s="5"/>
      <c r="W56" s="5"/>
      <c r="X56" s="5"/>
    </row>
    <row r="57" spans="5:24" s="3" customFormat="1" x14ac:dyDescent="0.35">
      <c r="E57" s="4"/>
      <c r="F57" s="4"/>
      <c r="S57" s="4"/>
      <c r="V57" s="5"/>
      <c r="W57" s="5"/>
      <c r="X57" s="5"/>
    </row>
    <row r="58" spans="5:24" s="3" customFormat="1" x14ac:dyDescent="0.35">
      <c r="E58" s="4"/>
      <c r="F58" s="4"/>
      <c r="S58" s="4"/>
      <c r="V58" s="5"/>
      <c r="W58" s="5"/>
      <c r="X58" s="5"/>
    </row>
  </sheetData>
  <sortState xmlns:xlrd2="http://schemas.microsoft.com/office/spreadsheetml/2017/richdata2" ref="A5:AH26">
    <sortCondition ref="A5:A26"/>
  </sortState>
  <mergeCells count="2">
    <mergeCell ref="H3:L3"/>
    <mergeCell ref="M3:S3"/>
  </mergeCells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Bauer</dc:creator>
  <cp:lastModifiedBy>Valentin Bauer</cp:lastModifiedBy>
  <dcterms:created xsi:type="dcterms:W3CDTF">2022-10-30T09:36:37Z</dcterms:created>
  <dcterms:modified xsi:type="dcterms:W3CDTF">2022-10-30T13:45:10Z</dcterms:modified>
</cp:coreProperties>
</file>